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mc:AlternateContent xmlns:mc="http://schemas.openxmlformats.org/markup-compatibility/2006">
    <mc:Choice Requires="x15">
      <x15ac:absPath xmlns:x15ac="http://schemas.microsoft.com/office/spreadsheetml/2010/11/ac" url="C:\Users\mfowler\Downloads\"/>
    </mc:Choice>
  </mc:AlternateContent>
  <xr:revisionPtr revIDLastSave="0" documentId="8_{07550296-ACDB-4BAD-B0D3-6E9EC87C6156}" xr6:coauthVersionLast="47" xr6:coauthVersionMax="47" xr10:uidLastSave="{00000000-0000-0000-0000-000000000000}"/>
  <bookViews>
    <workbookView xWindow="-120" yWindow="-120" windowWidth="29040" windowHeight="15720" activeTab="1" xr2:uid="{B90B31D6-ABD5-460D-B2F8-CE9763917CBF}"/>
  </bookViews>
  <sheets>
    <sheet name="INSTRUCTIONS" sheetId="2" r:id="rId1"/>
    <sheet name="PRORATION CALCULATOR"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C17" i="2"/>
  <c r="C26" i="1"/>
  <c r="C29" i="1"/>
  <c r="C28" i="1"/>
  <c r="C27" i="1"/>
  <c r="C33" i="1" l="1"/>
  <c r="C34" i="1" s="1"/>
</calcChain>
</file>

<file path=xl/sharedStrings.xml><?xml version="1.0" encoding="utf-8"?>
<sst xmlns="http://schemas.openxmlformats.org/spreadsheetml/2006/main" count="51" uniqueCount="25">
  <si>
    <t>Water Services</t>
  </si>
  <si>
    <t>Wastewater Services</t>
  </si>
  <si>
    <t>Total  Service Charges To Be Prorated</t>
  </si>
  <si>
    <t>Number of Days of Service to be Prorated</t>
  </si>
  <si>
    <t>Enter the total amount, for each service you'd like to prorate. (See Sample Bill For Example)</t>
  </si>
  <si>
    <t>Enter the number of days shown at the top of your utility bill. Billed Period Days can be different across different billing cycles. (See Sample Bill For Example)</t>
  </si>
  <si>
    <t>Enter the number of days you'd like to prorate the services for. Example: If a tenant occupied the property from January 10 to January 20, the number of days of service is 11.</t>
  </si>
  <si>
    <t>OTHER Charges (e.g. Recurring Donations, Late Fees etc.)</t>
  </si>
  <si>
    <t>This is an estimate and example of how utility charges for a billing period may be prorated. The calculator assumes all charges, including variable usage charges, are equally distributed throughout the billing period.</t>
  </si>
  <si>
    <t>This is a resource tool to help property owners and tenants calculate and prorate utility costs as they may agree for Residential Accounts only. The tool provides an estimate, based upon information the landlord/tenant may enter. However, it does not replace or otherwise alter the City’s billing calculations and who is ultimately responsible for the account and timely payments.</t>
  </si>
  <si>
    <r>
      <rPr>
        <b/>
        <sz val="12"/>
        <color theme="0"/>
        <rFont val="Open Sans"/>
        <family val="2"/>
      </rPr>
      <t>Billed Period Days</t>
    </r>
    <r>
      <rPr>
        <sz val="12"/>
        <color theme="0"/>
        <rFont val="Open Sans"/>
        <family val="2"/>
      </rPr>
      <t xml:space="preserve">
</t>
    </r>
    <r>
      <rPr>
        <sz val="11"/>
        <color theme="0"/>
        <rFont val="Open Sans"/>
        <family val="2"/>
      </rPr>
      <t>Duration (in days) for which services were provided.</t>
    </r>
  </si>
  <si>
    <r>
      <rPr>
        <b/>
        <sz val="12"/>
        <color theme="0"/>
        <rFont val="Open Sans"/>
        <family val="2"/>
      </rPr>
      <t>Services to Prorate</t>
    </r>
    <r>
      <rPr>
        <sz val="11"/>
        <color theme="0"/>
        <rFont val="Open Sans"/>
        <family val="2"/>
      </rPr>
      <t xml:space="preserve">
Please leave blank where not applicable</t>
    </r>
  </si>
  <si>
    <r>
      <t xml:space="preserve">Number of Days of Service to be Prorated
</t>
    </r>
    <r>
      <rPr>
        <sz val="11"/>
        <color theme="0"/>
        <rFont val="Open Sans"/>
        <family val="2"/>
      </rPr>
      <t>Example: If a tenant occupied the property from January 10 to January 20, the number of days of service is 11. All services will be prorated for the same length of time.</t>
    </r>
  </si>
  <si>
    <t>How To Use The Owner-Tenant Services Proration Calculator</t>
  </si>
  <si>
    <t>Total Charge</t>
  </si>
  <si>
    <t>Additional Required Information</t>
  </si>
  <si>
    <t>Calculated Approximate Prorated Charges</t>
  </si>
  <si>
    <t>Service</t>
  </si>
  <si>
    <t>Prorated Charges</t>
  </si>
  <si>
    <t>Other Charges</t>
  </si>
  <si>
    <t>Total Prorated Charges</t>
  </si>
  <si>
    <t>Total Remainder Charges</t>
  </si>
  <si>
    <t>Includes: Base Charge, Usage Charge and Taxes</t>
  </si>
  <si>
    <t>Storm and Surface Water Services</t>
  </si>
  <si>
    <t>Total Prorated Charges (e.g. Tenant's share) and Total Remainder Charges (e.g. Landlord's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</si>
</sst>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i/>
      <sz val="11"/>
      <color theme="1"/>
      <name val="Aptos Narrow"/>
      <family val="2"/>
      <scheme val="minor"/>
    </font>
    <font>
      <i/>
      <sz val="10"/>
      <color theme="1"/>
      <name val="Aptos Narrow"/>
      <family val="2"/>
      <scheme val="minor"/>
    </font>
    <font>
      <sz val="14"/>
      <color theme="0"/>
      <name val="Montserrat Medium"/>
    </font>
    <font>
      <sz val="12"/>
      <color theme="0"/>
      <name val="Open Sans"/>
      <family val="2"/>
    </font>
    <font>
      <sz val="11"/>
      <color theme="0"/>
      <name val="Open Sans"/>
      <family val="2"/>
    </font>
    <font>
      <b/>
      <sz val="12"/>
      <color theme="0"/>
      <name val="Open Sans"/>
      <family val="2"/>
    </font>
    <font>
      <sz val="11"/>
      <color theme="1"/>
      <name val="Open Sans"/>
      <family val="2"/>
    </font>
    <font>
      <sz val="12"/>
      <color theme="1"/>
      <name val="Open Sans"/>
      <family val="2"/>
    </font>
    <font>
      <b/>
      <sz val="11"/>
      <color theme="1"/>
      <name val="Open Sans"/>
      <family val="2"/>
    </font>
    <font>
      <b/>
      <sz val="12"/>
      <color theme="1"/>
      <name val="Open Sans"/>
      <family val="2"/>
    </font>
    <font>
      <sz val="12"/>
      <name val="Open Sans"/>
      <family val="2"/>
    </font>
    <font>
      <b/>
      <sz val="12"/>
      <color rgb="FFFFFFFF"/>
      <name val="Open Sans"/>
      <family val="2"/>
    </font>
    <font>
      <b/>
      <sz val="16"/>
      <color theme="0"/>
      <name val="Montserrat Medium"/>
    </font>
  </fonts>
  <fills count="11">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006598"/>
        <bgColor indexed="64"/>
      </patternFill>
    </fill>
    <fill>
      <patternFill patternType="solid">
        <fgColor rgb="FF144256"/>
        <bgColor indexed="64"/>
      </patternFill>
    </fill>
    <fill>
      <patternFill patternType="solid">
        <fgColor rgb="FFC4E8E3"/>
        <bgColor indexed="64"/>
      </patternFill>
    </fill>
    <fill>
      <patternFill patternType="solid">
        <fgColor rgb="FF42796F"/>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double">
        <color indexed="64"/>
      </bottom>
      <diagonal/>
    </border>
    <border>
      <left/>
      <right/>
      <top style="hair">
        <color indexed="64"/>
      </top>
      <bottom/>
      <diagonal/>
    </border>
  </borders>
  <cellStyleXfs count="2">
    <xf numFmtId="0" fontId="0" fillId="0" borderId="0"/>
    <xf numFmtId="44" fontId="1" fillId="0" borderId="0" applyFont="0" applyFill="0" applyBorder="0" applyAlignment="0" applyProtection="0"/>
  </cellStyleXfs>
  <cellXfs count="51">
    <xf numFmtId="0" fontId="0" fillId="0" borderId="0" xfId="0"/>
    <xf numFmtId="0" fontId="0" fillId="2" borderId="0" xfId="0" applyFill="1"/>
    <xf numFmtId="0" fontId="0" fillId="2" borderId="0" xfId="0" applyFill="1" applyAlignment="1">
      <alignment horizontal="center"/>
    </xf>
    <xf numFmtId="0" fontId="5" fillId="2" borderId="0" xfId="0" applyFont="1" applyFill="1"/>
    <xf numFmtId="0" fontId="4" fillId="2" borderId="0" xfId="0" applyFont="1" applyFill="1" applyAlignment="1">
      <alignment horizontal="left" vertical="center"/>
    </xf>
    <xf numFmtId="44" fontId="0" fillId="2" borderId="0" xfId="1" applyFont="1" applyFill="1" applyBorder="1" applyAlignment="1">
      <alignment horizontal="center"/>
    </xf>
    <xf numFmtId="0" fontId="3" fillId="2" borderId="0" xfId="0" applyFont="1" applyFill="1" applyAlignment="1">
      <alignment horizontal="left"/>
    </xf>
    <xf numFmtId="0" fontId="0" fillId="5" borderId="0" xfId="0" applyFill="1"/>
    <xf numFmtId="0" fontId="5" fillId="5" borderId="0" xfId="0" applyFont="1" applyFill="1"/>
    <xf numFmtId="44" fontId="0" fillId="2" borderId="0" xfId="1" applyFont="1" applyFill="1" applyBorder="1" applyAlignment="1" applyProtection="1">
      <alignment horizontal="center"/>
    </xf>
    <xf numFmtId="0" fontId="6" fillId="2" borderId="0" xfId="0" applyFont="1" applyFill="1" applyAlignment="1">
      <alignment horizontal="left"/>
    </xf>
    <xf numFmtId="0" fontId="0" fillId="2" borderId="0" xfId="0" applyFill="1" applyAlignment="1">
      <alignment horizontal="center" vertical="center"/>
    </xf>
    <xf numFmtId="0" fontId="2" fillId="2" borderId="0" xfId="0" applyFont="1" applyFill="1" applyAlignment="1">
      <alignment horizontal="left"/>
    </xf>
    <xf numFmtId="0" fontId="10" fillId="7" borderId="0" xfId="0" applyFont="1" applyFill="1" applyAlignment="1">
      <alignment horizontal="center" vertical="center"/>
    </xf>
    <xf numFmtId="0" fontId="9" fillId="7" borderId="0" xfId="0" applyFont="1" applyFill="1" applyAlignment="1">
      <alignment vertical="center" wrapText="1"/>
    </xf>
    <xf numFmtId="44" fontId="10" fillId="7" borderId="0" xfId="0" applyNumberFormat="1" applyFont="1" applyFill="1"/>
    <xf numFmtId="0" fontId="11" fillId="2" borderId="1" xfId="0" applyFont="1" applyFill="1" applyBorder="1"/>
    <xf numFmtId="0" fontId="10" fillId="7" borderId="2" xfId="0" applyFont="1" applyFill="1" applyBorder="1"/>
    <xf numFmtId="0" fontId="10" fillId="7" borderId="3" xfId="0" applyFont="1" applyFill="1" applyBorder="1" applyAlignment="1">
      <alignment horizontal="center"/>
    </xf>
    <xf numFmtId="0" fontId="15" fillId="2" borderId="1" xfId="0" applyFont="1" applyFill="1" applyBorder="1" applyAlignment="1">
      <alignment horizontal="left"/>
    </xf>
    <xf numFmtId="44" fontId="12" fillId="2" borderId="1" xfId="0" applyNumberFormat="1" applyFont="1" applyFill="1" applyBorder="1" applyAlignment="1">
      <alignment horizontal="left"/>
    </xf>
    <xf numFmtId="0" fontId="12" fillId="2" borderId="1" xfId="0" applyFont="1" applyFill="1" applyBorder="1"/>
    <xf numFmtId="44" fontId="12" fillId="6" borderId="1" xfId="1" applyFont="1" applyFill="1" applyBorder="1" applyAlignment="1" applyProtection="1">
      <alignment vertical="center"/>
      <protection locked="0"/>
    </xf>
    <xf numFmtId="0" fontId="10" fillId="2" borderId="0" xfId="0" applyFont="1" applyFill="1" applyAlignment="1">
      <alignment horizontal="left"/>
    </xf>
    <xf numFmtId="44" fontId="12" fillId="9" borderId="1" xfId="1" applyFont="1" applyFill="1" applyBorder="1" applyAlignment="1" applyProtection="1">
      <alignment vertical="center"/>
    </xf>
    <xf numFmtId="0" fontId="11" fillId="2" borderId="4" xfId="0" applyFont="1" applyFill="1" applyBorder="1"/>
    <xf numFmtId="44" fontId="12" fillId="5" borderId="4" xfId="1" applyFont="1" applyFill="1" applyBorder="1" applyAlignment="1" applyProtection="1">
      <alignment vertical="center"/>
    </xf>
    <xf numFmtId="0" fontId="13" fillId="2" borderId="5" xfId="0" applyFont="1" applyFill="1" applyBorder="1"/>
    <xf numFmtId="44" fontId="14" fillId="2" borderId="5" xfId="1" applyFont="1" applyFill="1" applyBorder="1" applyAlignment="1" applyProtection="1">
      <alignment vertical="center"/>
    </xf>
    <xf numFmtId="44" fontId="12" fillId="5" borderId="4" xfId="1" applyFont="1" applyFill="1" applyBorder="1" applyAlignment="1" applyProtection="1">
      <alignment vertical="center"/>
      <protection locked="0"/>
    </xf>
    <xf numFmtId="0" fontId="12" fillId="2" borderId="6" xfId="0" applyFont="1" applyFill="1" applyBorder="1"/>
    <xf numFmtId="44" fontId="12" fillId="2" borderId="6" xfId="0" applyNumberFormat="1" applyFont="1" applyFill="1" applyBorder="1" applyAlignment="1">
      <alignment horizontal="left"/>
    </xf>
    <xf numFmtId="0" fontId="9" fillId="7" borderId="0" xfId="0" applyFont="1" applyFill="1" applyAlignment="1">
      <alignment horizontal="center" vertical="center" wrapText="1"/>
    </xf>
    <xf numFmtId="0" fontId="10" fillId="7" borderId="0" xfId="0" applyFont="1" applyFill="1" applyAlignment="1">
      <alignment vertical="center"/>
    </xf>
    <xf numFmtId="44" fontId="10" fillId="3" borderId="0" xfId="0" applyNumberFormat="1" applyFont="1" applyFill="1" applyAlignment="1">
      <alignment vertical="center"/>
    </xf>
    <xf numFmtId="0" fontId="10" fillId="7" borderId="2" xfId="0" applyFont="1" applyFill="1" applyBorder="1" applyAlignment="1">
      <alignment vertical="center"/>
    </xf>
    <xf numFmtId="0" fontId="10" fillId="7" borderId="3" xfId="0" applyFont="1" applyFill="1" applyBorder="1" applyAlignment="1">
      <alignment horizontal="center" vertical="center"/>
    </xf>
    <xf numFmtId="0" fontId="11" fillId="2" borderId="0" xfId="0" applyFont="1" applyFill="1"/>
    <xf numFmtId="0" fontId="8" fillId="8" borderId="0" xfId="0" applyFont="1" applyFill="1" applyAlignment="1">
      <alignment horizontal="left" vertical="center" wrapText="1"/>
    </xf>
    <xf numFmtId="0" fontId="10" fillId="7" borderId="0" xfId="0" applyFont="1" applyFill="1" applyAlignment="1">
      <alignment horizontal="left" vertical="center"/>
    </xf>
    <xf numFmtId="0" fontId="8" fillId="10" borderId="0" xfId="0" applyFont="1" applyFill="1" applyAlignment="1">
      <alignment horizontal="left" vertical="center" wrapText="1"/>
    </xf>
    <xf numFmtId="0" fontId="10" fillId="7" borderId="0" xfId="0" applyFont="1" applyFill="1" applyAlignment="1">
      <alignment horizontal="center" vertical="center" wrapText="1"/>
    </xf>
    <xf numFmtId="0" fontId="12" fillId="9" borderId="0" xfId="0" applyFont="1" applyFill="1" applyAlignment="1">
      <alignment horizontal="center" vertical="center"/>
    </xf>
    <xf numFmtId="0" fontId="17" fillId="8" borderId="0" xfId="0" applyFont="1" applyFill="1" applyAlignment="1">
      <alignment horizontal="left"/>
    </xf>
    <xf numFmtId="0" fontId="7" fillId="8" borderId="0" xfId="0" applyFont="1" applyFill="1" applyAlignment="1">
      <alignment horizontal="left" vertical="center" wrapText="1"/>
    </xf>
    <xf numFmtId="0" fontId="8" fillId="7" borderId="0" xfId="0" applyFont="1" applyFill="1" applyAlignment="1">
      <alignment horizontal="left" vertical="center" wrapText="1"/>
    </xf>
    <xf numFmtId="0" fontId="8" fillId="7" borderId="0" xfId="0" applyFont="1" applyFill="1" applyAlignment="1">
      <alignment horizontal="left" vertical="center"/>
    </xf>
    <xf numFmtId="0" fontId="8" fillId="8" borderId="6" xfId="0" applyFont="1" applyFill="1" applyBorder="1" applyAlignment="1">
      <alignment horizontal="left" vertical="center" wrapText="1"/>
    </xf>
    <xf numFmtId="0" fontId="10" fillId="7" borderId="0" xfId="0" applyFont="1" applyFill="1" applyAlignment="1">
      <alignment horizontal="left"/>
    </xf>
    <xf numFmtId="0" fontId="12" fillId="4" borderId="0" xfId="0" applyFont="1" applyFill="1" applyAlignment="1" applyProtection="1">
      <alignment horizontal="center" vertical="center"/>
      <protection locked="0"/>
    </xf>
    <xf numFmtId="0" fontId="16" fillId="7" borderId="0" xfId="0" applyFont="1" applyFill="1" applyAlignment="1">
      <alignment horizontal="left" vertical="center" wrapText="1"/>
    </xf>
  </cellXfs>
  <cellStyles count="2">
    <cellStyle name="Currency" xfId="1" builtinId="4"/>
    <cellStyle name="Normal" xfId="0" builtinId="0"/>
  </cellStyles>
  <dxfs count="3">
    <dxf>
      <fill>
        <patternFill>
          <bgColor rgb="FFC4E8E3"/>
        </patternFill>
      </fill>
    </dxf>
    <dxf>
      <fill>
        <patternFill>
          <bgColor theme="2" tint="-0.24994659260841701"/>
        </patternFill>
      </fill>
    </dxf>
    <dxf>
      <fill>
        <patternFill>
          <bgColor rgb="FFFF0000"/>
        </patternFill>
      </fill>
    </dxf>
  </dxfs>
  <tableStyles count="0" defaultTableStyle="TableStyleMedium2" defaultPivotStyle="PivotStyleLight16"/>
  <colors>
    <mruColors>
      <color rgb="FF006598"/>
      <color rgb="FF42796F"/>
      <color rgb="FF57B8C1"/>
      <color rgb="FFC4E8E3"/>
      <color rgb="FF144256"/>
      <color rgb="FFC1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105834</xdr:colOff>
      <xdr:row>2</xdr:row>
      <xdr:rowOff>139700</xdr:rowOff>
    </xdr:from>
    <xdr:to>
      <xdr:col>17</xdr:col>
      <xdr:colOff>346989</xdr:colOff>
      <xdr:row>37</xdr:row>
      <xdr:rowOff>225778</xdr:rowOff>
    </xdr:to>
    <xdr:pic>
      <xdr:nvPicPr>
        <xdr:cNvPr id="2" name="Picture 1">
          <a:extLst>
            <a:ext uri="{FF2B5EF4-FFF2-40B4-BE49-F238E27FC236}">
              <a16:creationId xmlns:a16="http://schemas.microsoft.com/office/drawing/2014/main" id="{74835A25-9D12-42BC-ABFB-2D8508DDDBB9}"/>
            </a:ext>
          </a:extLst>
        </xdr:cNvPr>
        <xdr:cNvPicPr>
          <a:picLocks noChangeAspect="1"/>
        </xdr:cNvPicPr>
      </xdr:nvPicPr>
      <xdr:blipFill>
        <a:blip xmlns:r="http://schemas.openxmlformats.org/officeDocument/2006/relationships" r:embed="rId1"/>
        <a:stretch>
          <a:fillRect/>
        </a:stretch>
      </xdr:blipFill>
      <xdr:spPr>
        <a:xfrm>
          <a:off x="8741834" y="2214033"/>
          <a:ext cx="8220989" cy="8813800"/>
        </a:xfrm>
        <a:prstGeom prst="rect">
          <a:avLst/>
        </a:prstGeom>
        <a:effectLst>
          <a:outerShdw blurRad="50800" dist="38100" dir="18900000" algn="bl" rotWithShape="0">
            <a:prstClr val="black">
              <a:alpha val="40000"/>
            </a:prstClr>
          </a:outerShdw>
        </a:effectLst>
      </xdr:spPr>
    </xdr:pic>
    <xdr:clientData/>
  </xdr:twoCellAnchor>
  <xdr:twoCellAnchor editAs="oneCell">
    <xdr:from>
      <xdr:col>9</xdr:col>
      <xdr:colOff>264582</xdr:colOff>
      <xdr:row>3</xdr:row>
      <xdr:rowOff>148169</xdr:rowOff>
    </xdr:from>
    <xdr:to>
      <xdr:col>10</xdr:col>
      <xdr:colOff>205739</xdr:colOff>
      <xdr:row>5</xdr:row>
      <xdr:rowOff>104143</xdr:rowOff>
    </xdr:to>
    <xdr:pic>
      <xdr:nvPicPr>
        <xdr:cNvPr id="4" name="Graphic 3" descr="Badge 1 with solid fill">
          <a:extLst>
            <a:ext uri="{FF2B5EF4-FFF2-40B4-BE49-F238E27FC236}">
              <a16:creationId xmlns:a16="http://schemas.microsoft.com/office/drawing/2014/main" id="{EBEA6EB5-7A4D-1F3F-A2B0-F9203E3A44D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1969749" y="2413002"/>
          <a:ext cx="554990" cy="548641"/>
        </a:xfrm>
        <a:prstGeom prst="rect">
          <a:avLst/>
        </a:prstGeom>
      </xdr:spPr>
    </xdr:pic>
    <xdr:clientData/>
  </xdr:twoCellAnchor>
  <xdr:twoCellAnchor editAs="oneCell">
    <xdr:from>
      <xdr:col>0</xdr:col>
      <xdr:colOff>25399</xdr:colOff>
      <xdr:row>5</xdr:row>
      <xdr:rowOff>88900</xdr:rowOff>
    </xdr:from>
    <xdr:to>
      <xdr:col>1</xdr:col>
      <xdr:colOff>37464</xdr:colOff>
      <xdr:row>6</xdr:row>
      <xdr:rowOff>2541</xdr:rowOff>
    </xdr:to>
    <xdr:pic>
      <xdr:nvPicPr>
        <xdr:cNvPr id="5" name="Graphic 4" descr="Badge 1 with solid fill">
          <a:extLst>
            <a:ext uri="{FF2B5EF4-FFF2-40B4-BE49-F238E27FC236}">
              <a16:creationId xmlns:a16="http://schemas.microsoft.com/office/drawing/2014/main" id="{5C9A6E3E-5FCA-4B04-AF11-24B69496FE5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399" y="2745317"/>
          <a:ext cx="551815" cy="548641"/>
        </a:xfrm>
        <a:prstGeom prst="rect">
          <a:avLst/>
        </a:prstGeom>
      </xdr:spPr>
    </xdr:pic>
    <xdr:clientData/>
  </xdr:twoCellAnchor>
  <xdr:twoCellAnchor editAs="oneCell">
    <xdr:from>
      <xdr:col>10</xdr:col>
      <xdr:colOff>465666</xdr:colOff>
      <xdr:row>28</xdr:row>
      <xdr:rowOff>136527</xdr:rowOff>
    </xdr:from>
    <xdr:to>
      <xdr:col>11</xdr:col>
      <xdr:colOff>417052</xdr:colOff>
      <xdr:row>30</xdr:row>
      <xdr:rowOff>191279</xdr:rowOff>
    </xdr:to>
    <xdr:pic>
      <xdr:nvPicPr>
        <xdr:cNvPr id="7" name="Graphic 6" descr="Badge with solid fill">
          <a:extLst>
            <a:ext uri="{FF2B5EF4-FFF2-40B4-BE49-F238E27FC236}">
              <a16:creationId xmlns:a16="http://schemas.microsoft.com/office/drawing/2014/main" id="{4AE28206-5EBA-587B-A27B-574064B9337A}"/>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12784666" y="8846610"/>
          <a:ext cx="565220" cy="548640"/>
        </a:xfrm>
        <a:prstGeom prst="rect">
          <a:avLst/>
        </a:prstGeom>
      </xdr:spPr>
    </xdr:pic>
    <xdr:clientData/>
  </xdr:twoCellAnchor>
  <xdr:twoCellAnchor editAs="oneCell">
    <xdr:from>
      <xdr:col>10</xdr:col>
      <xdr:colOff>395817</xdr:colOff>
      <xdr:row>19</xdr:row>
      <xdr:rowOff>67734</xdr:rowOff>
    </xdr:from>
    <xdr:to>
      <xdr:col>11</xdr:col>
      <xdr:colOff>330623</xdr:colOff>
      <xdr:row>21</xdr:row>
      <xdr:rowOff>315808</xdr:rowOff>
    </xdr:to>
    <xdr:pic>
      <xdr:nvPicPr>
        <xdr:cNvPr id="8" name="Graphic 7" descr="Badge with solid fill">
          <a:extLst>
            <a:ext uri="{FF2B5EF4-FFF2-40B4-BE49-F238E27FC236}">
              <a16:creationId xmlns:a16="http://schemas.microsoft.com/office/drawing/2014/main" id="{FA9A952B-9513-4CE6-93EE-BAECBE093B6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12714817" y="6269567"/>
          <a:ext cx="548640" cy="554990"/>
        </a:xfrm>
        <a:prstGeom prst="rect">
          <a:avLst/>
        </a:prstGeom>
      </xdr:spPr>
    </xdr:pic>
    <xdr:clientData/>
  </xdr:twoCellAnchor>
  <xdr:twoCellAnchor editAs="oneCell">
    <xdr:from>
      <xdr:col>10</xdr:col>
      <xdr:colOff>406400</xdr:colOff>
      <xdr:row>33</xdr:row>
      <xdr:rowOff>46567</xdr:rowOff>
    </xdr:from>
    <xdr:to>
      <xdr:col>11</xdr:col>
      <xdr:colOff>347556</xdr:colOff>
      <xdr:row>36</xdr:row>
      <xdr:rowOff>79799</xdr:rowOff>
    </xdr:to>
    <xdr:pic>
      <xdr:nvPicPr>
        <xdr:cNvPr id="9" name="Graphic 8" descr="Badge with solid fill">
          <a:extLst>
            <a:ext uri="{FF2B5EF4-FFF2-40B4-BE49-F238E27FC236}">
              <a16:creationId xmlns:a16="http://schemas.microsoft.com/office/drawing/2014/main" id="{758F19B6-C5F8-4496-A38A-C4CFD56F684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12725400" y="9920817"/>
          <a:ext cx="554990" cy="551815"/>
        </a:xfrm>
        <a:prstGeom prst="rect">
          <a:avLst/>
        </a:prstGeom>
      </xdr:spPr>
    </xdr:pic>
    <xdr:clientData/>
  </xdr:twoCellAnchor>
  <xdr:twoCellAnchor editAs="oneCell">
    <xdr:from>
      <xdr:col>0</xdr:col>
      <xdr:colOff>31751</xdr:colOff>
      <xdr:row>9</xdr:row>
      <xdr:rowOff>8468</xdr:rowOff>
    </xdr:from>
    <xdr:to>
      <xdr:col>1</xdr:col>
      <xdr:colOff>40641</xdr:colOff>
      <xdr:row>12</xdr:row>
      <xdr:rowOff>9950</xdr:rowOff>
    </xdr:to>
    <xdr:pic>
      <xdr:nvPicPr>
        <xdr:cNvPr id="10" name="Graphic 9" descr="Badge with solid fill">
          <a:extLst>
            <a:ext uri="{FF2B5EF4-FFF2-40B4-BE49-F238E27FC236}">
              <a16:creationId xmlns:a16="http://schemas.microsoft.com/office/drawing/2014/main" id="{18A1E90A-D949-47B9-AC26-FF67DC430D71}"/>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31751" y="3934885"/>
          <a:ext cx="548640" cy="551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D1AD3-551C-4BE3-BEB5-28BDE6BD7A68}">
  <dimension ref="A1:D39"/>
  <sheetViews>
    <sheetView topLeftCell="A2" zoomScale="70" zoomScaleNormal="70" workbookViewId="0">
      <selection activeCell="B21" sqref="B21:C22"/>
    </sheetView>
  </sheetViews>
  <sheetFormatPr defaultColWidth="9.140625" defaultRowHeight="15" x14ac:dyDescent="0.25"/>
  <cols>
    <col min="1" max="1" width="8.140625" style="7" customWidth="1"/>
    <col min="2" max="2" width="58.7109375" style="7" bestFit="1" customWidth="1"/>
    <col min="3" max="3" width="58.7109375" style="7" customWidth="1"/>
    <col min="4" max="4" width="0.7109375" style="7" customWidth="1"/>
    <col min="5" max="16384" width="9.140625" style="7"/>
  </cols>
  <sheetData>
    <row r="1" spans="1:4" ht="24" x14ac:dyDescent="0.45">
      <c r="A1" s="1"/>
      <c r="B1" s="43" t="s">
        <v>13</v>
      </c>
      <c r="C1" s="43"/>
      <c r="D1" s="1"/>
    </row>
    <row r="2" spans="1:4" ht="139.5" customHeight="1" x14ac:dyDescent="0.25">
      <c r="A2" s="1"/>
      <c r="B2" s="44" t="s">
        <v>9</v>
      </c>
      <c r="C2" s="44"/>
      <c r="D2" s="1"/>
    </row>
    <row r="3" spans="1:4" x14ac:dyDescent="0.25">
      <c r="A3" s="1"/>
      <c r="B3" s="10"/>
      <c r="C3" s="10"/>
      <c r="D3" s="1"/>
    </row>
    <row r="4" spans="1:4" x14ac:dyDescent="0.25">
      <c r="A4" s="1"/>
      <c r="B4" s="40" t="s">
        <v>5</v>
      </c>
      <c r="C4" s="40"/>
      <c r="D4" s="1"/>
    </row>
    <row r="5" spans="1:4" ht="31.5" customHeight="1" x14ac:dyDescent="0.25">
      <c r="A5" s="1"/>
      <c r="B5" s="40"/>
      <c r="C5" s="40"/>
      <c r="D5" s="1"/>
    </row>
    <row r="6" spans="1:4" ht="50.25" customHeight="1" x14ac:dyDescent="0.25">
      <c r="A6" s="1"/>
      <c r="B6" s="45" t="s">
        <v>10</v>
      </c>
      <c r="C6" s="42">
        <v>52</v>
      </c>
      <c r="D6" s="1"/>
    </row>
    <row r="7" spans="1:4" ht="3.75" customHeight="1" x14ac:dyDescent="0.25">
      <c r="A7" s="1"/>
      <c r="B7" s="46"/>
      <c r="C7" s="42"/>
      <c r="D7" s="1"/>
    </row>
    <row r="8" spans="1:4" x14ac:dyDescent="0.25">
      <c r="A8" s="1"/>
      <c r="B8" s="4"/>
      <c r="C8" s="11"/>
      <c r="D8" s="1"/>
    </row>
    <row r="9" spans="1:4" ht="30.75" customHeight="1" x14ac:dyDescent="0.25">
      <c r="A9" s="1"/>
      <c r="B9" s="40" t="s">
        <v>4</v>
      </c>
      <c r="C9" s="40"/>
      <c r="D9" s="1"/>
    </row>
    <row r="10" spans="1:4" ht="15.75" hidden="1" customHeight="1" thickBot="1" x14ac:dyDescent="0.3">
      <c r="A10" s="1"/>
      <c r="B10" s="40"/>
      <c r="C10" s="40"/>
      <c r="D10" s="1"/>
    </row>
    <row r="11" spans="1:4" ht="27" customHeight="1" x14ac:dyDescent="0.25">
      <c r="A11" s="1"/>
      <c r="B11" s="45" t="s">
        <v>11</v>
      </c>
      <c r="C11" s="13" t="s">
        <v>14</v>
      </c>
      <c r="D11" s="1"/>
    </row>
    <row r="12" spans="1:4" ht="16.5" x14ac:dyDescent="0.25">
      <c r="A12" s="1"/>
      <c r="B12" s="46"/>
      <c r="C12" s="14" t="s">
        <v>22</v>
      </c>
      <c r="D12" s="1"/>
    </row>
    <row r="13" spans="1:4" ht="18" x14ac:dyDescent="0.3">
      <c r="A13" s="1"/>
      <c r="B13" s="16" t="s">
        <v>0</v>
      </c>
      <c r="C13" s="24">
        <v>165.73</v>
      </c>
      <c r="D13" s="1"/>
    </row>
    <row r="14" spans="1:4" ht="18" x14ac:dyDescent="0.3">
      <c r="A14" s="1"/>
      <c r="B14" s="16" t="s">
        <v>1</v>
      </c>
      <c r="C14" s="24">
        <v>63.56</v>
      </c>
      <c r="D14" s="1"/>
    </row>
    <row r="15" spans="1:4" ht="18" x14ac:dyDescent="0.3">
      <c r="A15" s="1"/>
      <c r="B15" s="16" t="s">
        <v>23</v>
      </c>
      <c r="C15" s="24">
        <v>157.27000000000001</v>
      </c>
      <c r="D15" s="1"/>
    </row>
    <row r="16" spans="1:4" ht="18" x14ac:dyDescent="0.3">
      <c r="A16" s="1"/>
      <c r="B16" s="25" t="s">
        <v>7</v>
      </c>
      <c r="C16" s="26"/>
      <c r="D16" s="1"/>
    </row>
    <row r="17" spans="1:4" ht="18.75" thickBot="1" x14ac:dyDescent="0.35">
      <c r="A17" s="1"/>
      <c r="B17" s="27" t="s">
        <v>2</v>
      </c>
      <c r="C17" s="28">
        <f>SUM(C13:C16)</f>
        <v>386.56</v>
      </c>
      <c r="D17" s="1"/>
    </row>
    <row r="18" spans="1:4" ht="9" customHeight="1" thickTop="1" x14ac:dyDescent="0.25">
      <c r="A18" s="1"/>
      <c r="B18" s="1"/>
      <c r="C18" s="9"/>
      <c r="D18" s="1"/>
    </row>
    <row r="19" spans="1:4" ht="20.45" customHeight="1" x14ac:dyDescent="0.25">
      <c r="A19" s="1"/>
      <c r="B19" s="39" t="s">
        <v>15</v>
      </c>
      <c r="C19" s="39"/>
      <c r="D19" s="1"/>
    </row>
    <row r="20" spans="1:4" ht="9" customHeight="1" x14ac:dyDescent="0.25">
      <c r="A20" s="1"/>
      <c r="B20" s="1"/>
      <c r="C20" s="1"/>
      <c r="D20" s="1"/>
    </row>
    <row r="21" spans="1:4" x14ac:dyDescent="0.25">
      <c r="A21" s="1"/>
      <c r="B21" s="40" t="s">
        <v>6</v>
      </c>
      <c r="C21" s="40"/>
      <c r="D21" s="1"/>
    </row>
    <row r="22" spans="1:4" ht="31.5" customHeight="1" x14ac:dyDescent="0.25">
      <c r="A22" s="1"/>
      <c r="B22" s="40"/>
      <c r="C22" s="40"/>
      <c r="D22" s="1"/>
    </row>
    <row r="23" spans="1:4" ht="18" x14ac:dyDescent="0.25">
      <c r="A23" s="1"/>
      <c r="B23" s="41" t="s">
        <v>3</v>
      </c>
      <c r="C23" s="41"/>
      <c r="D23" s="1"/>
    </row>
    <row r="24" spans="1:4" ht="18" x14ac:dyDescent="0.25">
      <c r="A24" s="1"/>
      <c r="B24" s="42">
        <v>15</v>
      </c>
      <c r="C24" s="42"/>
      <c r="D24" s="1"/>
    </row>
    <row r="25" spans="1:4" ht="7.5" customHeight="1" x14ac:dyDescent="0.25">
      <c r="A25" s="1"/>
      <c r="B25" s="11"/>
      <c r="C25" s="11"/>
      <c r="D25" s="1"/>
    </row>
    <row r="26" spans="1:4" ht="23.45" customHeight="1" x14ac:dyDescent="0.25">
      <c r="A26" s="1"/>
      <c r="B26" s="39" t="s">
        <v>16</v>
      </c>
      <c r="C26" s="39"/>
      <c r="D26" s="1"/>
    </row>
    <row r="27" spans="1:4" x14ac:dyDescent="0.25">
      <c r="A27" s="1"/>
      <c r="B27" s="12"/>
      <c r="C27" s="12"/>
      <c r="D27" s="1"/>
    </row>
    <row r="28" spans="1:4" ht="64.5" customHeight="1" x14ac:dyDescent="0.25">
      <c r="A28" s="1"/>
      <c r="B28" s="38" t="s">
        <v>8</v>
      </c>
      <c r="C28" s="38"/>
      <c r="D28" s="1"/>
    </row>
    <row r="29" spans="1:4" ht="20.100000000000001" customHeight="1" x14ac:dyDescent="0.25">
      <c r="A29" s="1"/>
      <c r="B29" s="35" t="s">
        <v>17</v>
      </c>
      <c r="C29" s="36" t="s">
        <v>18</v>
      </c>
      <c r="D29" s="1"/>
    </row>
    <row r="30" spans="1:4" ht="18" x14ac:dyDescent="0.35">
      <c r="A30" s="1"/>
      <c r="B30" s="19" t="s">
        <v>0</v>
      </c>
      <c r="C30" s="20">
        <v>47.806730769230768</v>
      </c>
      <c r="D30" s="1"/>
    </row>
    <row r="31" spans="1:4" ht="18" x14ac:dyDescent="0.35">
      <c r="A31" s="1"/>
      <c r="B31" s="19" t="s">
        <v>1</v>
      </c>
      <c r="C31" s="20">
        <v>18.334615384615386</v>
      </c>
      <c r="D31" s="1"/>
    </row>
    <row r="32" spans="1:4" ht="18" x14ac:dyDescent="0.35">
      <c r="A32" s="1"/>
      <c r="B32" s="21" t="s">
        <v>23</v>
      </c>
      <c r="C32" s="20">
        <v>45.366346153846159</v>
      </c>
      <c r="D32" s="1"/>
    </row>
    <row r="33" spans="1:4" ht="18" x14ac:dyDescent="0.35">
      <c r="A33" s="1"/>
      <c r="B33" s="21" t="s">
        <v>19</v>
      </c>
      <c r="C33" s="20">
        <v>0</v>
      </c>
      <c r="D33" s="1"/>
    </row>
    <row r="34" spans="1:4" x14ac:dyDescent="0.25">
      <c r="A34" s="1"/>
      <c r="B34" s="1"/>
      <c r="C34" s="1"/>
      <c r="D34" s="1"/>
    </row>
    <row r="35" spans="1:4" ht="24" customHeight="1" x14ac:dyDescent="0.3">
      <c r="A35" s="37"/>
      <c r="B35" s="38" t="s">
        <v>24</v>
      </c>
      <c r="C35" s="38"/>
      <c r="D35" s="1"/>
    </row>
    <row r="36" spans="1:4" ht="1.5" customHeight="1" x14ac:dyDescent="0.3">
      <c r="A36" s="37"/>
      <c r="B36" s="38"/>
      <c r="C36" s="38"/>
      <c r="D36" s="1"/>
    </row>
    <row r="37" spans="1:4" ht="20.45" customHeight="1" x14ac:dyDescent="0.35">
      <c r="A37" s="37"/>
      <c r="B37" s="33" t="s">
        <v>20</v>
      </c>
      <c r="C37" s="15">
        <v>111.507692307692</v>
      </c>
      <c r="D37" s="1"/>
    </row>
    <row r="38" spans="1:4" ht="26.45" customHeight="1" x14ac:dyDescent="0.35">
      <c r="A38" s="37"/>
      <c r="B38" s="33" t="s">
        <v>21</v>
      </c>
      <c r="C38" s="15">
        <v>275.05230769230798</v>
      </c>
      <c r="D38" s="1"/>
    </row>
    <row r="39" spans="1:4" x14ac:dyDescent="0.25">
      <c r="A39" s="1"/>
      <c r="B39" s="1"/>
      <c r="C39" s="1"/>
      <c r="D39" s="1"/>
    </row>
  </sheetData>
  <sheetProtection algorithmName="SHA-512" hashValue="qTxoQnJEqyLsVsZ/MUHHqdt+HWmIeI68SfCE19SlnaQ2y1UwGPp9nD/KOaLAxuoqMPQkxYMBZKi8HtbdxZUIKw==" saltValue="FGWxj7MRN7F2zaFeYU477Q==" spinCount="100000" sheet="1" selectLockedCells="1"/>
  <mergeCells count="14">
    <mergeCell ref="B1:C1"/>
    <mergeCell ref="B2:C2"/>
    <mergeCell ref="B6:B7"/>
    <mergeCell ref="C6:C7"/>
    <mergeCell ref="B11:B12"/>
    <mergeCell ref="B35:C36"/>
    <mergeCell ref="B26:C26"/>
    <mergeCell ref="B28:C28"/>
    <mergeCell ref="B4:C5"/>
    <mergeCell ref="B9:C10"/>
    <mergeCell ref="B23:C23"/>
    <mergeCell ref="B24:C24"/>
    <mergeCell ref="B21:C22"/>
    <mergeCell ref="B19:C19"/>
  </mergeCells>
  <dataValidations count="4">
    <dataValidation type="whole" operator="greaterThanOrEqual" allowBlank="1" showInputMessage="1" showErrorMessage="1" errorTitle="Input Error" error="Decimals, Negative or Text Values are not allowed. Please enter the duration, in days, for which you'd like to prorate services. " sqref="B24:B25 B27" xr:uid="{A56DFF88-596F-4754-98EF-234D5A5FB9DF}">
      <formula1>0</formula1>
    </dataValidation>
    <dataValidation type="decimal" operator="greaterThanOrEqual" allowBlank="1" showInputMessage="1" showErrorMessage="1" errorTitle="Error" error="Negative or Text Values are not allowed. Please enter only the numeric amount from your utility bill" sqref="C13" xr:uid="{9BDF70BE-0CEE-41F0-8B42-7968953B3796}">
      <formula1>0</formula1>
    </dataValidation>
    <dataValidation type="whole" operator="greaterThanOrEqual" allowBlank="1" showInputMessage="1" showErrorMessage="1" errorTitle="Input Error" error="Decimals, Negative or Text Values are not allowed. Please enter the duration, in days, for which the services were provided. " sqref="C6:C8" xr:uid="{7DC98147-C3AA-493C-9C73-088DDCF6FBDB}">
      <formula1>0</formula1>
    </dataValidation>
    <dataValidation operator="greaterThanOrEqual" allowBlank="1" showInputMessage="1" showErrorMessage="1" errorTitle="Input Error" error="Decimals, Negative or Text Values are not allowed. Please enter the duration, in days, for which you'd like to prorate services. " sqref="B26:C26" xr:uid="{B595B04C-13A6-461A-8305-DD3488477E73}"/>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11312-2330-4684-B2C9-97851C1205D9}">
  <dimension ref="A1:D35"/>
  <sheetViews>
    <sheetView tabSelected="1" zoomScale="90" zoomScaleNormal="90" workbookViewId="0">
      <selection activeCell="C12" sqref="C12"/>
    </sheetView>
  </sheetViews>
  <sheetFormatPr defaultColWidth="10.85546875" defaultRowHeight="15" x14ac:dyDescent="0.25"/>
  <cols>
    <col min="1" max="1" width="1.7109375" style="7" customWidth="1"/>
    <col min="2" max="2" width="58.28515625" style="7" customWidth="1"/>
    <col min="3" max="3" width="78.42578125" style="7" customWidth="1"/>
    <col min="4" max="4" width="1.42578125" style="7" customWidth="1"/>
    <col min="5" max="16384" width="10.85546875" style="7"/>
  </cols>
  <sheetData>
    <row r="1" spans="1:4" x14ac:dyDescent="0.25">
      <c r="A1" s="1"/>
      <c r="B1" s="1"/>
      <c r="C1" s="1"/>
      <c r="D1" s="1"/>
    </row>
    <row r="2" spans="1:4" ht="24" x14ac:dyDescent="0.45">
      <c r="A2" s="1"/>
      <c r="B2" s="43" t="s">
        <v>13</v>
      </c>
      <c r="C2" s="43"/>
      <c r="D2" s="1"/>
    </row>
    <row r="3" spans="1:4" ht="105.75" customHeight="1" x14ac:dyDescent="0.25">
      <c r="A3" s="1"/>
      <c r="B3" s="44" t="s">
        <v>9</v>
      </c>
      <c r="C3" s="44"/>
      <c r="D3" s="1"/>
    </row>
    <row r="4" spans="1:4" x14ac:dyDescent="0.25">
      <c r="A4" s="1"/>
      <c r="B4" s="1"/>
      <c r="C4" s="1"/>
      <c r="D4" s="1"/>
    </row>
    <row r="5" spans="1:4" ht="15" customHeight="1" x14ac:dyDescent="0.25">
      <c r="A5" s="1"/>
      <c r="B5" s="45" t="s">
        <v>10</v>
      </c>
      <c r="C5" s="49"/>
      <c r="D5" s="1"/>
    </row>
    <row r="6" spans="1:4" ht="40.5" customHeight="1" x14ac:dyDescent="0.25">
      <c r="A6" s="1"/>
      <c r="B6" s="46"/>
      <c r="C6" s="49"/>
      <c r="D6" s="1"/>
    </row>
    <row r="7" spans="1:4" x14ac:dyDescent="0.25">
      <c r="A7" s="1"/>
      <c r="B7" s="1"/>
      <c r="C7" s="1"/>
      <c r="D7" s="1"/>
    </row>
    <row r="8" spans="1:4" ht="15.75" customHeight="1" x14ac:dyDescent="0.25">
      <c r="A8" s="1"/>
      <c r="B8" s="45" t="s">
        <v>11</v>
      </c>
      <c r="C8" s="13" t="s">
        <v>14</v>
      </c>
      <c r="D8" s="1"/>
    </row>
    <row r="9" spans="1:4" ht="16.5" x14ac:dyDescent="0.25">
      <c r="A9" s="1"/>
      <c r="B9" s="46"/>
      <c r="C9" s="32" t="s">
        <v>22</v>
      </c>
      <c r="D9" s="1"/>
    </row>
    <row r="10" spans="1:4" ht="18" x14ac:dyDescent="0.3">
      <c r="A10" s="1"/>
      <c r="B10" s="16" t="s">
        <v>0</v>
      </c>
      <c r="C10" s="22"/>
      <c r="D10" s="1"/>
    </row>
    <row r="11" spans="1:4" ht="18" x14ac:dyDescent="0.3">
      <c r="A11" s="1"/>
      <c r="B11" s="16" t="s">
        <v>1</v>
      </c>
      <c r="C11" s="22"/>
      <c r="D11" s="1"/>
    </row>
    <row r="12" spans="1:4" ht="18" x14ac:dyDescent="0.3">
      <c r="A12" s="1"/>
      <c r="B12" s="16" t="s">
        <v>23</v>
      </c>
      <c r="C12" s="22"/>
      <c r="D12" s="1"/>
    </row>
    <row r="13" spans="1:4" ht="18" x14ac:dyDescent="0.3">
      <c r="A13" s="1"/>
      <c r="B13" s="25" t="s">
        <v>7</v>
      </c>
      <c r="C13" s="29"/>
      <c r="D13" s="1"/>
    </row>
    <row r="14" spans="1:4" ht="18.75" thickBot="1" x14ac:dyDescent="0.35">
      <c r="A14" s="1"/>
      <c r="B14" s="27" t="s">
        <v>2</v>
      </c>
      <c r="C14" s="28">
        <f>SUM(C10:C13)</f>
        <v>0</v>
      </c>
      <c r="D14" s="1"/>
    </row>
    <row r="15" spans="1:4" ht="15.75" thickTop="1" x14ac:dyDescent="0.25">
      <c r="A15" s="1"/>
      <c r="B15" s="1"/>
      <c r="C15" s="5"/>
      <c r="D15" s="1"/>
    </row>
    <row r="16" spans="1:4" ht="18" x14ac:dyDescent="0.35">
      <c r="A16" s="1"/>
      <c r="B16" s="48" t="s">
        <v>15</v>
      </c>
      <c r="C16" s="48"/>
      <c r="D16" s="1"/>
    </row>
    <row r="17" spans="1:4" ht="9.75" customHeight="1" x14ac:dyDescent="0.25">
      <c r="A17" s="1"/>
      <c r="B17" s="6"/>
      <c r="C17" s="6"/>
      <c r="D17" s="1"/>
    </row>
    <row r="18" spans="1:4" s="8" customFormat="1" ht="54.75" customHeight="1" x14ac:dyDescent="0.25">
      <c r="A18" s="3"/>
      <c r="B18" s="50" t="s">
        <v>12</v>
      </c>
      <c r="C18" s="50"/>
      <c r="D18" s="3"/>
    </row>
    <row r="19" spans="1:4" s="8" customFormat="1" ht="18" x14ac:dyDescent="0.25">
      <c r="A19" s="3"/>
      <c r="B19" s="49"/>
      <c r="C19" s="49"/>
      <c r="D19" s="3"/>
    </row>
    <row r="20" spans="1:4" s="8" customFormat="1" x14ac:dyDescent="0.25">
      <c r="A20" s="3"/>
      <c r="B20" s="4"/>
      <c r="C20" s="2"/>
      <c r="D20" s="3"/>
    </row>
    <row r="21" spans="1:4" s="8" customFormat="1" ht="18" x14ac:dyDescent="0.35">
      <c r="A21" s="3"/>
      <c r="B21" s="48" t="s">
        <v>16</v>
      </c>
      <c r="C21" s="48"/>
      <c r="D21" s="3"/>
    </row>
    <row r="22" spans="1:4" s="8" customFormat="1" ht="8.25" customHeight="1" x14ac:dyDescent="0.35">
      <c r="A22" s="3"/>
      <c r="B22" s="23"/>
      <c r="C22" s="23"/>
      <c r="D22" s="3"/>
    </row>
    <row r="23" spans="1:4" s="8" customFormat="1" ht="35.25" customHeight="1" x14ac:dyDescent="0.25">
      <c r="A23" s="3"/>
      <c r="B23" s="38" t="s">
        <v>8</v>
      </c>
      <c r="C23" s="38"/>
      <c r="D23" s="3"/>
    </row>
    <row r="24" spans="1:4" s="8" customFormat="1" ht="7.5" customHeight="1" x14ac:dyDescent="0.25">
      <c r="A24" s="3"/>
      <c r="B24" s="4"/>
      <c r="C24" s="2"/>
      <c r="D24" s="3"/>
    </row>
    <row r="25" spans="1:4" ht="18" x14ac:dyDescent="0.35">
      <c r="A25" s="1"/>
      <c r="B25" s="17" t="s">
        <v>17</v>
      </c>
      <c r="C25" s="18" t="s">
        <v>18</v>
      </c>
      <c r="D25" s="1"/>
    </row>
    <row r="26" spans="1:4" ht="18" x14ac:dyDescent="0.35">
      <c r="A26" s="1"/>
      <c r="B26" s="19" t="s">
        <v>0</v>
      </c>
      <c r="C26" s="20" t="str">
        <f>IFERROR(($C$10/$C$5)*$B$19,"")</f>
        <v/>
      </c>
      <c r="D26" s="1"/>
    </row>
    <row r="27" spans="1:4" ht="18" x14ac:dyDescent="0.35">
      <c r="A27" s="1"/>
      <c r="B27" s="19" t="s">
        <v>1</v>
      </c>
      <c r="C27" s="20" t="str">
        <f>IFERROR(($C$11/$C$5)*$B$19,"")</f>
        <v/>
      </c>
      <c r="D27" s="1"/>
    </row>
    <row r="28" spans="1:4" ht="18" x14ac:dyDescent="0.35">
      <c r="A28" s="1"/>
      <c r="B28" s="21" t="s">
        <v>23</v>
      </c>
      <c r="C28" s="20" t="str">
        <f>IFERROR(($C$12/$C$5)*$B$19,"")</f>
        <v/>
      </c>
      <c r="D28" s="1"/>
    </row>
    <row r="29" spans="1:4" ht="18" x14ac:dyDescent="0.35">
      <c r="A29" s="1"/>
      <c r="B29" s="21" t="s">
        <v>19</v>
      </c>
      <c r="C29" s="20" t="str">
        <f>IFERROR(($C$13/$C$5)*$B$19,"")</f>
        <v/>
      </c>
      <c r="D29" s="1"/>
    </row>
    <row r="30" spans="1:4" ht="13.5" customHeight="1" x14ac:dyDescent="0.35">
      <c r="A30" s="1"/>
      <c r="B30" s="30"/>
      <c r="C30" s="31"/>
      <c r="D30" s="1"/>
    </row>
    <row r="31" spans="1:4" ht="15" customHeight="1" x14ac:dyDescent="0.25">
      <c r="A31" s="1"/>
      <c r="B31" s="47" t="s">
        <v>24</v>
      </c>
      <c r="C31" s="47"/>
      <c r="D31" s="1"/>
    </row>
    <row r="32" spans="1:4" ht="24" customHeight="1" x14ac:dyDescent="0.25">
      <c r="A32" s="1"/>
      <c r="B32" s="38"/>
      <c r="C32" s="38"/>
      <c r="D32" s="1"/>
    </row>
    <row r="33" spans="1:4" ht="20.45" customHeight="1" x14ac:dyDescent="0.25">
      <c r="A33" s="1"/>
      <c r="B33" s="33" t="s">
        <v>20</v>
      </c>
      <c r="C33" s="34">
        <f>SUM(C26:C29)</f>
        <v>0</v>
      </c>
      <c r="D33" s="1"/>
    </row>
    <row r="34" spans="1:4" ht="21.6" customHeight="1" x14ac:dyDescent="0.25">
      <c r="A34" s="1"/>
      <c r="B34" s="33" t="s">
        <v>21</v>
      </c>
      <c r="C34" s="34">
        <f>$C$14-$C$33</f>
        <v>0</v>
      </c>
      <c r="D34" s="1"/>
    </row>
    <row r="35" spans="1:4" x14ac:dyDescent="0.25">
      <c r="A35" s="1"/>
      <c r="B35" s="1"/>
      <c r="C35" s="1"/>
      <c r="D35" s="1"/>
    </row>
  </sheetData>
  <sheetProtection algorithmName="SHA-512" hashValue="7zPBvnnB+iENeuudNqDCq77UxmJQYeEh3RoaA/An/4bomfA/XIPftFxWUw4sBwYBZwZR/FENeQRwsydZFFSrNA==" saltValue="sdz0tuKVH9MPdhT835droQ==" spinCount="100000" sheet="1" selectLockedCells="1"/>
  <mergeCells count="11">
    <mergeCell ref="B31:C32"/>
    <mergeCell ref="B2:C2"/>
    <mergeCell ref="B16:C16"/>
    <mergeCell ref="B21:C21"/>
    <mergeCell ref="B23:C23"/>
    <mergeCell ref="B8:B9"/>
    <mergeCell ref="B5:B6"/>
    <mergeCell ref="C5:C6"/>
    <mergeCell ref="B3:C3"/>
    <mergeCell ref="B18:C18"/>
    <mergeCell ref="B19:C19"/>
  </mergeCells>
  <conditionalFormatting sqref="C5 C10:C13 B19">
    <cfRule type="containsErrors" dxfId="2" priority="13">
      <formula>ISERROR(B5)</formula>
    </cfRule>
    <cfRule type="containsBlanks" dxfId="1" priority="14">
      <formula>LEN(TRIM(B5))=0</formula>
    </cfRule>
    <cfRule type="cellIs" dxfId="0" priority="15" operator="greaterThan">
      <formula>0</formula>
    </cfRule>
  </conditionalFormatting>
  <dataValidations count="5">
    <dataValidation type="whole" operator="greaterThanOrEqual" allowBlank="1" showInputMessage="1" showErrorMessage="1" errorTitle="Input Error" error="Decimals, Negative or Text Values are not allowed. Please enter the duration, in days, for which the services were provided. " sqref="C5:C6" xr:uid="{4C986BC0-9DF1-487C-B714-F5957D8B28E7}">
      <formula1>0</formula1>
    </dataValidation>
    <dataValidation type="decimal" operator="greaterThanOrEqual" allowBlank="1" showInputMessage="1" showErrorMessage="1" errorTitle="Error" error="Negative or Text Values are not allowed. Please enter only the numeric amount from your utility bill" sqref="C10" xr:uid="{1960B251-1E46-4DDE-8F2D-0D8605796FBC}">
      <formula1>0</formula1>
    </dataValidation>
    <dataValidation type="decimal" operator="greaterThanOrEqual" allowBlank="1" showInputMessage="1" showErrorMessage="1" sqref="C11:C13" xr:uid="{AA4EAC72-4017-4C2D-9D26-F60CF12D0A4D}">
      <formula1>0</formula1>
    </dataValidation>
    <dataValidation type="whole" allowBlank="1" showInputMessage="1" showErrorMessage="1" errorTitle="Input Error" error="Please enter the duration, in days, for which you'd like to prorate services. This can't be greater than the Billed Period. Decimals, Negative or Text Values are not allowed." sqref="B19:C19" xr:uid="{88CC6773-1197-48A5-90DA-39034F5FB031}">
      <formula1>0</formula1>
      <formula2>C5</formula2>
    </dataValidation>
    <dataValidation type="whole" operator="greaterThanOrEqual" allowBlank="1" showInputMessage="1" showErrorMessage="1" errorTitle="Input Error" error="Decimals, Negative or Text Values are not allowed. Please enter the duration, in days, for which you'd like to prorate services. " sqref="B22" xr:uid="{BEF08432-DC1F-47BA-AECD-DF00F8931C47}">
      <formula1>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7234324-1cf5-4c7f-b4bd-d220293b6d7c">
      <Terms xmlns="http://schemas.microsoft.com/office/infopath/2007/PartnerControls"/>
    </lcf76f155ced4ddcb4097134ff3c332f>
    <Note xmlns="47234324-1cf5-4c7f-b4bd-d220293b6d7c"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83A08023D0F04EB1FE537418B174F2" ma:contentTypeVersion="14" ma:contentTypeDescription="Create a new document." ma:contentTypeScope="" ma:versionID="2af3b0064a922c5626ee780e191d653c">
  <xsd:schema xmlns:xsd="http://www.w3.org/2001/XMLSchema" xmlns:xs="http://www.w3.org/2001/XMLSchema" xmlns:p="http://schemas.microsoft.com/office/2006/metadata/properties" xmlns:ns1="http://schemas.microsoft.com/sharepoint/v3" xmlns:ns2="47234324-1cf5-4c7f-b4bd-d220293b6d7c" targetNamespace="http://schemas.microsoft.com/office/2006/metadata/properties" ma:root="true" ma:fieldsID="90a017833e16fe302ea9d245aa956870" ns1:_="" ns2:_="">
    <xsd:import namespace="http://schemas.microsoft.com/sharepoint/v3"/>
    <xsd:import namespace="47234324-1cf5-4c7f-b4bd-d220293b6d7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Note" minOccurs="0"/>
                <xsd:element ref="ns2:lcf76f155ced4ddcb4097134ff3c332f" minOccurs="0"/>
                <xsd:element ref="ns2: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234324-1cf5-4c7f-b4bd-d220293b6d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Note" ma:index="16" nillable="true" ma:displayName="Note" ma:format="Dropdown" ma:internalName="Note">
      <xsd:simpleType>
        <xsd:restriction base="dms:Text">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335994f-b73d-41c5-a964-a7eea22fa3f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9CFA6F-7EF9-49B9-B1B9-E87441139EA6}">
  <ds:schemaRefs>
    <ds:schemaRef ds:uri="http://schemas.microsoft.com/sharepoint/v3/contenttype/forms"/>
  </ds:schemaRefs>
</ds:datastoreItem>
</file>

<file path=customXml/itemProps2.xml><?xml version="1.0" encoding="utf-8"?>
<ds:datastoreItem xmlns:ds="http://schemas.openxmlformats.org/officeDocument/2006/customXml" ds:itemID="{AFEAE500-1AF9-4C4A-A309-BF973385895C}">
  <ds:schemaRefs>
    <ds:schemaRef ds:uri="http://purl.org/dc/dcmitype/"/>
    <ds:schemaRef ds:uri="http://schemas.microsoft.com/office/2006/documentManagement/types"/>
    <ds:schemaRef ds:uri="http://schemas.microsoft.com/office/2006/metadata/properties"/>
    <ds:schemaRef ds:uri="http://purl.org/dc/elements/1.1/"/>
    <ds:schemaRef ds:uri="http://purl.org/dc/terms/"/>
    <ds:schemaRef ds:uri="47234324-1cf5-4c7f-b4bd-d220293b6d7c"/>
    <ds:schemaRef ds:uri="http://schemas.microsoft.com/office/infopath/2007/PartnerControls"/>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63671DC7-331C-41EE-845C-222A5D50C5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7234324-1cf5-4c7f-b4bd-d220293b6d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INSTRUCTIONS</vt:lpstr>
      <vt:lpstr>PRORATION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Vazir, Riyaz</dc:creator>
  <cp:keywords/>
  <dc:description/>
  <cp:lastModifiedBy>Fowler, Michaelene</cp:lastModifiedBy>
  <cp:revision/>
  <dcterms:created xsi:type="dcterms:W3CDTF">2024-11-26T14:41:13Z</dcterms:created>
  <dcterms:modified xsi:type="dcterms:W3CDTF">2025-03-17T23:34:20Z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0x0101006E83A08023D0F04EB1FE537418B174F2</vt:lpwstr>
  </property>
  <property fmtid="{D5CDD505-2E9C-101B-9397-08002B2CF9AE}" pid="3" name="COB_x0020_Department">
    <vt:lpwstr/>
  </property>
  <property fmtid="{D5CDD505-2E9C-101B-9397-08002B2CF9AE}" pid="4" name="MediaServiceImageTags">
    <vt:lpwstr/>
  </property>
  <property fmtid="{D5CDD505-2E9C-101B-9397-08002B2CF9AE}" pid="5" name="TaxCatchAll">
    <vt:lpwstr/>
  </property>
  <property fmtid="{D5CDD505-2E9C-101B-9397-08002B2CF9AE}" pid="6" name="md0e998bdd384600be4706f1f8619373">
    <vt:lpwstr/>
  </property>
  <property fmtid="{D5CDD505-2E9C-101B-9397-08002B2CF9AE}" pid="7" name="COB Department">
    <vt:lpwstr/>
  </property>
</Properties>
</file>